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835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<sst xmlns="http://schemas.openxmlformats.org/spreadsheetml/2006/main" count="80" uniqueCount="57">
  <si>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</si>
  <si>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</si>
  <si>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</si>
  <si>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</si>
  <si>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</si>
  <si>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VELJAČA, 2026.g.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</si>
  <si>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</si>
  <si>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</si>
  <si>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</si>
  <si>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</si>
  <si>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</si>
  <si>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</si>
  <si>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</si>
  <si>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SIJEČANJ 2026.</t>
  </si>
  <si>
    <t>3111 PLAĆA  ZA  SIJEČANJ 2026.</t>
  </si>
  <si>
    <t>3121 DOPRINOS NA BRUTO</t>
  </si>
  <si>
    <t>32111 TROŠKOVI</t>
  </si>
  <si>
    <t>DRŽAVNI PRORAČUN RH</t>
  </si>
  <si>
    <t>ZAGREB</t>
  </si>
  <si>
    <t>32955 NOVČANA NAKNADA POSLODAVCA ZBOG NEZAPOŠLJAVANJA OSOBA S INVALIDITETOM ZA 1/24</t>
  </si>
  <si>
    <t xml:space="preserve">  ŽELJKO , OBRT VL. ŽELJKO KOSTREŠ</t>
  </si>
  <si>
    <t>PLOČE</t>
  </si>
  <si>
    <t>32321 USLUGE ODRŽAVANJA</t>
  </si>
  <si>
    <t xml:space="preserve">RM PRESTIGE </t>
  </si>
  <si>
    <t>06935288183</t>
  </si>
  <si>
    <t>3221 URED. MATERIJAL</t>
  </si>
  <si>
    <t>NERETVANSKO-PRIMORSKO-VRGORSKI VODOVOD D.O.O.</t>
  </si>
  <si>
    <t>METKOVIĆ</t>
  </si>
  <si>
    <t>32341 USLUGE VODE</t>
  </si>
  <si>
    <t>LIBUSOFT CICOM D.O.O.</t>
  </si>
  <si>
    <t>32389 RAČUNALNE USLUGE</t>
  </si>
  <si>
    <t>FINA</t>
  </si>
  <si>
    <t>SCULPTOR COMPUTERS NET D.O.O.</t>
  </si>
  <si>
    <t>06362716309</t>
  </si>
  <si>
    <t>VINKOVCI</t>
  </si>
  <si>
    <t>PETROL D.O.O.</t>
  </si>
  <si>
    <t>32234 LOŽ ULJE</t>
  </si>
  <si>
    <t xml:space="preserve">TRGOVINA PETICA </t>
  </si>
  <si>
    <t>32214 MAT. I SREDSTVA</t>
  </si>
  <si>
    <t>KOMUNALNO ODRŽAVANJE D.O.O.</t>
  </si>
  <si>
    <t>32342 ODVOZ OTPADA</t>
  </si>
  <si>
    <t>ZAGREBINSPEKT D.O.O.</t>
  </si>
  <si>
    <t>32396 USLUGE ČUVANJA OSOBA</t>
  </si>
  <si>
    <t>BRU-FRA D.O.O.</t>
  </si>
  <si>
    <t>LOPATINEC</t>
  </si>
  <si>
    <t>GRAD PLOČE</t>
  </si>
  <si>
    <t>32349 OSTALA KOMUNALNA NAKNADA</t>
  </si>
  <si>
    <t>POINT D.O.O.</t>
  </si>
  <si>
    <t>VARAŽDIN</t>
  </si>
  <si>
    <t>HEP-OPSKRBA D.O.O.</t>
  </si>
  <si>
    <t>32231 ELEKTRIČNA ENERGIJA</t>
  </si>
  <si>
    <t>HRVATSKI TELEKOM D.D.</t>
  </si>
  <si>
    <t>32311 USLUGE TELEKOMA</t>
  </si>
  <si>
    <t>ČAZMATRANS-PROMET D.O.O.</t>
  </si>
  <si>
    <t>ČAZMA</t>
  </si>
  <si>
    <t>32319 USLUGE PRIJEVOZA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</si>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</sst>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 wrapText="1"/>
    </xf>
    <xf numFmtId="0" fontId="8" fillId="0" borderId="4" xfId="0" applyFont="1" applyBorder="1" applyAlignment="1" quotePrefix="1">
      <alignment horizontal="center" vertical="center" wrapText="1"/>
    </xf>
    <xf numFmtId="0" fontId="0" fillId="4" borderId="4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9C82AEA9-9168-4B32-B686-0F5EF6AAB2FE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1">
  <autoFilter xmlns:etc="http://www.wps.cn/officeDocument/2017/etCustomData" ref="A6:E31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5"/>
  <sheetViews>
    <sheetView showGridLines="0" tabSelected="1" workbookViewId="0">
      <selection activeCell="E13" sqref="E13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5">
      <c r="A4" s="11" t="s">
        <v>5</v>
      </c>
      <c r="B4" s="12"/>
      <c r="C4" s="12"/>
      <c r="D4" s="12"/>
      <c r="E4" s="12"/>
    </row>
    <row r="5" ht="44.1" customHeight="1" spans="1:5">
      <c r="A5" s="11" t="s">
        <v>6</v>
      </c>
      <c r="B5" s="11"/>
      <c r="C5" s="11"/>
      <c r="D5" s="11"/>
      <c r="E5" s="11"/>
    </row>
    <row r="6" s="1" customFormat="1" customHeight="1" spans="1:5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5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740.18</v>
      </c>
    </row>
    <row r="8" s="1" customFormat="1" ht="24.75" customHeight="1" spans="1:5">
      <c r="A8" s="14" t="s">
        <v>12</v>
      </c>
      <c r="B8" s="15"/>
      <c r="C8" s="16"/>
      <c r="D8" s="18" t="s">
        <v>14</v>
      </c>
      <c r="E8" s="17">
        <v>40812.7</v>
      </c>
    </row>
    <row r="9" s="1" customFormat="1" ht="24.75" customHeight="1" spans="1:5">
      <c r="A9" s="14" t="s">
        <v>12</v>
      </c>
      <c r="B9" s="15" t="str">
        <f t="array" ref="B9">IFERROR(INDEX(#REF!,SMALL(IF(#REF!=rngInvoice,ROW(#REF!)-ROW(#REF!)),ROW(3:3)),MATCH($B$6,#REF!,0)),"")</f>
        <v/>
      </c>
      <c r="C9" s="16" t="str">
        <f t="array" ref="C9">IFERROR(INDEX(#REF!,SMALL(IF(#REF!=rngInvoice,ROW(#REF!)-ROW(#REF!)),ROW(3:3)),MATCH($C$6,#REF!,0)),"")</f>
        <v/>
      </c>
      <c r="D9" s="16" t="s">
        <v>15</v>
      </c>
      <c r="E9" s="17">
        <v>6734.07</v>
      </c>
    </row>
    <row r="10" s="1" customFormat="1" ht="24.75" customHeight="1" spans="1:5">
      <c r="A10" s="19" t="s">
        <v>12</v>
      </c>
      <c r="B10" s="15"/>
      <c r="C10" s="16"/>
      <c r="D10" s="16" t="s">
        <v>13</v>
      </c>
      <c r="E10" s="17">
        <v>139.05</v>
      </c>
    </row>
    <row r="11" s="1" customFormat="1" ht="31.5" customHeight="1" spans="1:5">
      <c r="A11" s="19" t="s">
        <v>12</v>
      </c>
      <c r="B11" s="15"/>
      <c r="C11" s="16"/>
      <c r="D11" s="16" t="s">
        <v>14</v>
      </c>
      <c r="E11" s="17">
        <v>1608.72</v>
      </c>
    </row>
    <row r="12" s="1" customFormat="1" ht="79.5" customHeight="1" spans="1:5">
      <c r="A12" s="19" t="s">
        <v>12</v>
      </c>
      <c r="B12" s="15"/>
      <c r="C12" s="16"/>
      <c r="D12" s="16" t="s">
        <v>15</v>
      </c>
      <c r="E12" s="17">
        <v>309.88</v>
      </c>
    </row>
    <row r="13" s="1" customFormat="1" ht="33.75" customHeight="1" spans="1:5">
      <c r="A13" s="19" t="s">
        <v>12</v>
      </c>
      <c r="B13" s="15"/>
      <c r="C13" s="16"/>
      <c r="D13" s="16" t="s">
        <v>16</v>
      </c>
      <c r="E13" s="17">
        <v>30</v>
      </c>
    </row>
    <row r="14" s="1" customFormat="1" customHeight="1" spans="1:5">
      <c r="A14" s="19" t="s">
        <v>17</v>
      </c>
      <c r="B14" s="20">
        <v>18683136487</v>
      </c>
      <c r="C14" s="16" t="s">
        <v>18</v>
      </c>
      <c r="D14" s="18" t="s">
        <v>19</v>
      </c>
      <c r="E14" s="17">
        <v>210</v>
      </c>
    </row>
    <row r="15" s="1" customFormat="1" customHeight="1" spans="1:5">
      <c r="A15" s="19" t="s">
        <v>20</v>
      </c>
      <c r="B15" s="20">
        <v>95976302703</v>
      </c>
      <c r="C15" s="16" t="s">
        <v>21</v>
      </c>
      <c r="D15" s="18" t="s">
        <v>22</v>
      </c>
      <c r="E15" s="17">
        <v>2500</v>
      </c>
    </row>
    <row r="16" s="1" customFormat="1" customHeight="1" spans="1:5">
      <c r="A16" s="19" t="s">
        <v>23</v>
      </c>
      <c r="B16" s="22" t="s">
        <v>24</v>
      </c>
      <c r="C16" s="16" t="s">
        <v>21</v>
      </c>
      <c r="D16" s="18" t="s">
        <v>25</v>
      </c>
      <c r="E16" s="17">
        <v>169.65</v>
      </c>
    </row>
    <row r="17" s="1" customFormat="1" customHeight="1" spans="1:5">
      <c r="A17" s="19" t="s">
        <v>26</v>
      </c>
      <c r="B17" s="15">
        <v>98244558721</v>
      </c>
      <c r="C17" s="16" t="s">
        <v>27</v>
      </c>
      <c r="D17" s="16" t="s">
        <v>28</v>
      </c>
      <c r="E17" s="17">
        <v>139.34</v>
      </c>
    </row>
    <row r="18" s="1" customFormat="1" customHeight="1" spans="1:5">
      <c r="A18" s="21" t="s">
        <v>29</v>
      </c>
      <c r="B18" s="15">
        <v>14506572540</v>
      </c>
      <c r="C18" s="16" t="s">
        <v>18</v>
      </c>
      <c r="D18" s="16" t="s">
        <v>30</v>
      </c>
      <c r="E18" s="17">
        <v>72.15</v>
      </c>
    </row>
    <row r="19" s="1" customFormat="1" customHeight="1" spans="1:5">
      <c r="A19" s="14" t="s">
        <v>31</v>
      </c>
      <c r="B19" s="15">
        <v>85821130368</v>
      </c>
      <c r="C19" s="16" t="s">
        <v>18</v>
      </c>
      <c r="D19" s="16" t="s">
        <v>30</v>
      </c>
      <c r="E19" s="17">
        <v>2.83</v>
      </c>
    </row>
    <row r="20" s="1" customFormat="1" customHeight="1" spans="1:5">
      <c r="A20" s="14" t="s">
        <v>32</v>
      </c>
      <c r="B20" s="23" t="s">
        <v>33</v>
      </c>
      <c r="C20" s="16" t="s">
        <v>34</v>
      </c>
      <c r="D20" s="16" t="s">
        <v>30</v>
      </c>
      <c r="E20" s="17">
        <v>133.5</v>
      </c>
    </row>
    <row r="21" s="1" customFormat="1" customHeight="1" spans="1:5">
      <c r="A21" s="14" t="s">
        <v>35</v>
      </c>
      <c r="B21" s="15">
        <v>75550985023</v>
      </c>
      <c r="C21" s="16" t="s">
        <v>18</v>
      </c>
      <c r="D21" s="16" t="s">
        <v>36</v>
      </c>
      <c r="E21" s="17">
        <v>1841.94</v>
      </c>
    </row>
    <row r="22" s="1" customFormat="1" customHeight="1" spans="1:5">
      <c r="A22" s="14" t="s">
        <v>37</v>
      </c>
      <c r="B22" s="15">
        <v>26621941050</v>
      </c>
      <c r="C22" s="16" t="s">
        <v>27</v>
      </c>
      <c r="D22" s="16" t="s">
        <v>38</v>
      </c>
      <c r="E22" s="17">
        <v>266.06</v>
      </c>
    </row>
    <row r="23" s="1" customFormat="1" customHeight="1" spans="1:5">
      <c r="A23" s="14" t="s">
        <v>39</v>
      </c>
      <c r="B23" s="15">
        <v>44270699963</v>
      </c>
      <c r="C23" s="16" t="s">
        <v>21</v>
      </c>
      <c r="D23" s="16" t="s">
        <v>40</v>
      </c>
      <c r="E23" s="17">
        <v>30.52</v>
      </c>
    </row>
    <row r="24" s="1" customFormat="1" customHeight="1" spans="1:5">
      <c r="A24" s="14" t="s">
        <v>41</v>
      </c>
      <c r="B24" s="15">
        <v>82752153530</v>
      </c>
      <c r="C24" s="16" t="s">
        <v>18</v>
      </c>
      <c r="D24" s="16" t="s">
        <v>42</v>
      </c>
      <c r="E24" s="17">
        <v>74.66</v>
      </c>
    </row>
    <row r="25" s="1" customFormat="1" customHeight="1" spans="1:5">
      <c r="A25" s="14" t="s">
        <v>43</v>
      </c>
      <c r="B25" s="15">
        <v>10484676747</v>
      </c>
      <c r="C25" s="16" t="s">
        <v>44</v>
      </c>
      <c r="D25" s="16" t="s">
        <v>22</v>
      </c>
      <c r="E25" s="17">
        <v>168.75</v>
      </c>
    </row>
    <row r="26" s="1" customFormat="1" customHeight="1" spans="1:5">
      <c r="A26" s="14" t="s">
        <v>45</v>
      </c>
      <c r="B26" s="15">
        <v>15429488788</v>
      </c>
      <c r="C26" s="16" t="s">
        <v>21</v>
      </c>
      <c r="D26" s="16" t="s">
        <v>46</v>
      </c>
      <c r="E26" s="17">
        <v>575.46</v>
      </c>
    </row>
    <row r="27" s="1" customFormat="1" customHeight="1" spans="1:5">
      <c r="A27" s="14" t="s">
        <v>47</v>
      </c>
      <c r="B27" s="15">
        <v>80947211460</v>
      </c>
      <c r="C27" s="16" t="s">
        <v>48</v>
      </c>
      <c r="D27" s="16" t="s">
        <v>30</v>
      </c>
      <c r="E27" s="17">
        <v>125</v>
      </c>
    </row>
    <row r="28" s="1" customFormat="1" customHeight="1" spans="1:5">
      <c r="A28" s="14" t="s">
        <v>49</v>
      </c>
      <c r="B28" s="15">
        <v>63073332379</v>
      </c>
      <c r="C28" s="16" t="s">
        <v>18</v>
      </c>
      <c r="D28" s="16" t="s">
        <v>50</v>
      </c>
      <c r="E28" s="17">
        <v>627.79</v>
      </c>
    </row>
    <row r="29" s="1" customFormat="1" customHeight="1" spans="1:5">
      <c r="A29" s="14" t="s">
        <v>51</v>
      </c>
      <c r="B29" s="15">
        <v>81793146560</v>
      </c>
      <c r="C29" s="16" t="s">
        <v>18</v>
      </c>
      <c r="D29" s="16" t="s">
        <v>52</v>
      </c>
      <c r="E29" s="17">
        <v>234.28</v>
      </c>
    </row>
    <row r="30" s="1" customFormat="1" customHeight="1" spans="1:5">
      <c r="A30" s="14" t="s">
        <v>53</v>
      </c>
      <c r="B30" s="15">
        <v>96107776452</v>
      </c>
      <c r="C30" s="16" t="s">
        <v>54</v>
      </c>
      <c r="D30" s="16" t="s">
        <v>55</v>
      </c>
      <c r="E30" s="17">
        <v>1088.81</v>
      </c>
    </row>
    <row r="31" s="1" customFormat="1" customHeight="1" spans="1:5">
      <c r="A31" s="19" t="s">
        <v>56</v>
      </c>
      <c r="B31" s="15"/>
      <c r="C31" s="16"/>
      <c r="D31" s="18"/>
      <c r="E31" s="17">
        <f>SUM(E7:E30)</f>
        <v>58635.34</v>
      </c>
    </row>
    <row r="32" s="1" customFormat="1" ht="44.25" customHeight="1" spans="1:5">
      <c r="A32" s="2"/>
      <c r="B32" s="2"/>
      <c r="C32" s="2"/>
      <c r="D32" s="2"/>
      <c r="E32" s="2"/>
    </row>
    <row r="33" s="1" customFormat="1" customHeight="1" spans="1:5">
      <c r="A33" s="2"/>
      <c r="B33" s="2"/>
      <c r="C33" s="2"/>
      <c r="D33" s="2"/>
      <c r="E33" s="2"/>
    </row>
    <row r="34" s="1" customFormat="1" customHeight="1" spans="1:5">
      <c r="A34" s="2"/>
      <c r="B34" s="2"/>
      <c r="C34" s="2"/>
      <c r="D34" s="2"/>
      <c r="E34" s="2"/>
    </row>
    <row r="35" s="1" customFormat="1" customHeight="1" spans="1:5">
      <c r="A35" s="2"/>
      <c r="B35" s="2"/>
      <c r="C35" s="2"/>
      <c r="D35" s="2"/>
      <c r="E35" s="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D18">
    <cfRule type="expression" dxfId="5" priority="2">
      <formula>MOD(ROW(),2)=0</formula>
    </cfRule>
  </conditionalFormatting>
  <conditionalFormatting sqref="E7:E31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A7:D13;C14:D17;A14:A17;A19:D31;A18:C18">
    <cfRule type="expression" dxfId="5" priority="40">
      <formula>MOD(ROW(),2)=0</formula>
    </cfRule>
  </conditionalFormatting>
  <printOptions horizontalCentered="1"/>
  <pageMargins left="0.7" right="0.7" top="1" bottom="1" header="0.3" footer="0.3"/>
  <pageSetup paperSize="9" scale="6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travanj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2024-12-10T09:17:00Z</cp:lastPrinted>
  <dcterms:modified xsi:type="dcterms:W3CDTF">2026-03-19T08:53:50Z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1033-12.2.0.23196</vt:lpwstr>
  </property>
</Properties>
</file>